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buse.ekelik\Desktop\"/>
    </mc:Choice>
  </mc:AlternateContent>
  <xr:revisionPtr revIDLastSave="0" documentId="13_ncr:1_{1A084E3C-0DFC-415B-A974-BA717B0EDBA5}" xr6:coauthVersionLast="36" xr6:coauthVersionMax="36" xr10:uidLastSave="{00000000-0000-0000-0000-000000000000}"/>
  <bookViews>
    <workbookView xWindow="0" yWindow="0" windowWidth="24000" windowHeight="933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5" i="1"/>
  <c r="K4" i="1"/>
  <c r="L4" i="1" l="1"/>
  <c r="L7" i="1" l="1"/>
  <c r="E7" i="1" l="1"/>
  <c r="L6" i="1" l="1"/>
  <c r="L5" i="1"/>
  <c r="E6" i="1" l="1"/>
  <c r="E5" i="1"/>
  <c r="E4" i="1"/>
</calcChain>
</file>

<file path=xl/sharedStrings.xml><?xml version="1.0" encoding="utf-8"?>
<sst xmlns="http://schemas.openxmlformats.org/spreadsheetml/2006/main" count="22" uniqueCount="21">
  <si>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</si>
  <si>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</si>
  <si>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</si>
  <si>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</si>
  <si>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</si>
  <si>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</si>
  <si>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</si>
  <si>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</si>
  <si>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</si>
  <si>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</si>
  <si>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</si>
  <si>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</si>
  <si>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</si>
  <si>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</si>
  <si>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</si>
  <si>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</si>
  <si>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</si>
  <si>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</si>
  <si>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</si>
  <si>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</si>
  <si>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Not: Nisan ayında serbest tüketici şikayetlerinde toplamda 3 kategoriden başvuru alınmıştır. Bu nedenle tabloda ilk 3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</si>
</sst>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 wrapText="1"/>
    </xf>
    <xf numFmtId="0" fontId="5" fillId="0" borderId="0" xfId="0" applyFont="1" applyFill="1"/>
    <xf numFmtId="0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 applyProtection="1">
      <alignment horizontal="center" wrapText="1"/>
      <protection locked="0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3" fontId="0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tabSelected="1" zoomScale="85" zoomScaleNormal="85" workbookViewId="0">
      <selection activeCell="C17" sqref="C17"/>
    </sheetView>
  </sheetViews>
  <sheetFormatPr defaultRowHeight="14.5" x14ac:dyDescent="0.35"/>
  <cols>
    <col min="1" max="1" width="12.1796875" customWidth="1"/>
    <col min="2" max="2" width="34.81640625" customWidth="1"/>
    <col min="3" max="3" width="49.1796875" customWidth="1"/>
    <col min="6" max="6" width="11.1796875" customWidth="1"/>
    <col min="7" max="7" width="10.54296875" customWidth="1"/>
    <col min="8" max="8" width="9.54296875" customWidth="1"/>
    <col min="10" max="10" width="13.81640625" customWidth="1"/>
    <col min="11" max="11" width="11.54296875" customWidth="1"/>
    <col min="12" max="12" width="10.81640625" customWidth="1"/>
  </cols>
  <sheetData>
    <row r="2" spans="1:13" x14ac:dyDescent="0.35">
      <c r="A2" s="1"/>
      <c r="B2" s="1"/>
      <c r="C2" s="1"/>
      <c r="D2" s="20" t="s">
        <v>0</v>
      </c>
      <c r="E2" s="21"/>
      <c r="F2" s="21"/>
      <c r="G2" s="21"/>
      <c r="H2" s="21"/>
      <c r="I2" s="21"/>
      <c r="J2" s="21"/>
      <c r="K2" s="21"/>
      <c r="L2" s="22"/>
    </row>
    <row r="3" spans="1:13" ht="91" x14ac:dyDescent="0.35">
      <c r="A3" s="2" t="s">
        <v>1</v>
      </c>
      <c r="B3" s="18" t="s">
        <v>2</v>
      </c>
      <c r="C3" s="19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7"/>
    </row>
    <row r="4" spans="1:13" x14ac:dyDescent="0.35">
      <c r="A4" s="4">
        <v>1</v>
      </c>
      <c r="B4" s="5" t="s">
        <v>14</v>
      </c>
      <c r="C4" s="6" t="s">
        <v>15</v>
      </c>
      <c r="D4" s="11">
        <v>3</v>
      </c>
      <c r="E4" s="12">
        <f>IF($D$8=0,0,(D4/$D8)*1000)</f>
        <v>0.57251908396946571</v>
      </c>
      <c r="F4" s="15">
        <v>3</v>
      </c>
      <c r="G4" s="15">
        <v>0</v>
      </c>
      <c r="H4" s="15">
        <v>0</v>
      </c>
      <c r="I4" s="15">
        <v>0</v>
      </c>
      <c r="J4" s="15">
        <v>0</v>
      </c>
      <c r="K4" s="12">
        <f>IF((D4=J4),0,0/(D4))</f>
        <v>0</v>
      </c>
      <c r="L4" s="13">
        <f>IF($D$7=0,0,D4/D$7)</f>
        <v>0.5</v>
      </c>
      <c r="M4" s="7"/>
    </row>
    <row r="5" spans="1:13" x14ac:dyDescent="0.35">
      <c r="A5" s="4">
        <v>2</v>
      </c>
      <c r="B5" s="5" t="s">
        <v>16</v>
      </c>
      <c r="C5" s="6" t="s">
        <v>17</v>
      </c>
      <c r="D5" s="11">
        <v>2</v>
      </c>
      <c r="E5" s="12">
        <f>IF($D$8=0,0,(D5/$D8)*1000)</f>
        <v>0.38167938931297707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12">
        <f>IF((D5=J5),0,2/(D5))</f>
        <v>1</v>
      </c>
      <c r="L5" s="13">
        <f>IF($D$7=0,0,D5/D$7)</f>
        <v>0.33333333333333331</v>
      </c>
      <c r="M5" s="7"/>
    </row>
    <row r="6" spans="1:13" x14ac:dyDescent="0.35">
      <c r="A6" s="4">
        <v>3</v>
      </c>
      <c r="B6" s="5" t="s">
        <v>18</v>
      </c>
      <c r="C6" s="8" t="s">
        <v>19</v>
      </c>
      <c r="D6" s="11">
        <v>1</v>
      </c>
      <c r="E6" s="12">
        <f>IF($D$8=0,0,(D6/$D8)*1000)</f>
        <v>0.19083969465648853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2">
        <f>IF((D6=J6),0,0/(D6))</f>
        <v>0</v>
      </c>
      <c r="L6" s="13">
        <f>IF($D$7=0,0,D6/D$7)</f>
        <v>0.16666666666666666</v>
      </c>
      <c r="M6" s="7"/>
    </row>
    <row r="7" spans="1:13" x14ac:dyDescent="0.35">
      <c r="A7" s="4"/>
      <c r="B7" s="5" t="s">
        <v>13</v>
      </c>
      <c r="C7" s="5" t="s">
        <v>13</v>
      </c>
      <c r="D7" s="14">
        <v>6</v>
      </c>
      <c r="E7" s="12">
        <f>IF($D$8=0,0,(D7/$D8)*1000)</f>
        <v>1.1450381679389314</v>
      </c>
      <c r="F7" s="17">
        <v>6</v>
      </c>
      <c r="G7" s="17">
        <v>0</v>
      </c>
      <c r="H7" s="17">
        <v>0</v>
      </c>
      <c r="I7" s="17">
        <v>0</v>
      </c>
      <c r="J7" s="17">
        <v>0</v>
      </c>
      <c r="K7" s="23">
        <v>0.33</v>
      </c>
      <c r="L7" s="13">
        <f>IF($D$7=0,0,D7/D$7)</f>
        <v>1</v>
      </c>
      <c r="M7" s="7"/>
    </row>
    <row r="8" spans="1:13" x14ac:dyDescent="0.35">
      <c r="A8" s="9"/>
      <c r="B8" s="10"/>
      <c r="C8" s="5" t="s">
        <v>12</v>
      </c>
      <c r="D8" s="16">
        <v>5240</v>
      </c>
      <c r="E8" s="9"/>
      <c r="F8" s="9"/>
      <c r="G8" s="9"/>
      <c r="H8" s="9"/>
      <c r="I8" s="9"/>
      <c r="J8" s="9"/>
      <c r="K8" s="9"/>
      <c r="L8" s="9"/>
      <c r="M8" s="7"/>
    </row>
    <row r="9" spans="1:13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7.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35">
      <c r="A11" s="7"/>
      <c r="B11" s="7" t="s">
        <v>20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</sheetData>
  <mergeCells count="2">
    <mergeCell ref="B3:C3"/>
    <mergeCell ref="D2:L2"/>
  </mergeCells>
  <dataValidations count="2"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4:D6 D8 F4:J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lastModifiedBy>Buse Ekelik</cp:lastModifiedBy>
  <dcterms:created xsi:type="dcterms:W3CDTF">2021-09-14T13:28:38Z</dcterms:created>
  <dcterms:modified xsi:type="dcterms:W3CDTF">2024-06-04T06:25:19Z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</Properties>
</file>