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an.karagulle\Desktop\"/>
    </mc:Choice>
  </mc:AlternateContent>
  <bookViews>
    <workbookView xWindow="0" yWindow="0" windowWidth="19160" windowHeight="5820"/>
  </bookViews>
  <sheets>
    <sheet name="Tüketici Şikayetleri" sheetId="1" r:id="rId1"/>
  </sheets>
  <calcPr calcId="152511"/>
</workbook>
</file>

<file path=xl/calcChain.xml><?xml version="1.0" encoding="utf-8"?>
<calcChain xmlns="http://schemas.openxmlformats.org/spreadsheetml/2006/main">
  <c r="K4" i="1" l="1"/>
  <c r="G5" i="1" l="1"/>
  <c r="H5" i="1"/>
  <c r="I5" i="1"/>
  <c r="J5" i="1"/>
  <c r="F5" i="1"/>
  <c r="E4" i="1" l="1"/>
  <c r="L4" i="1" l="1"/>
  <c r="L5" i="1"/>
  <c r="E5" i="1"/>
</calcChain>
</file>

<file path=xl/sharedStrings.xml><?xml version="1.0" encoding="utf-8"?>
<sst xmlns="http://schemas.openxmlformats.org/spreadsheetml/2006/main" count="18" uniqueCount="17">
  <si>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</si>
  <si>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</si>
  <si>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</si>
  <si>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</si>
  <si>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</si>
  <si>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</si>
  <si>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</si>
  <si>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</si>
  <si>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</si>
  <si>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</si>
  <si>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</si>
  <si>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</si>
  <si>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</si>
  <si>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</si>
  <si>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Ortalama sonuçlanma  süresi(gün) (S6)</t>
  </si>
  <si>
    <t>1.6. Fatura gönderimi (K6)</t>
  </si>
  <si>
    <t>Not: Mayıs ayında Serbest Tüketici şikayetlerinde toplamda 1 kategoriden başvuru alınmıştır. Bu nedenle tabloda tek kategoriye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</si>
</sst>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tabSelected="1" zoomScale="70" zoomScaleNormal="70" workbookViewId="0">
      <selection activeCell="C14" sqref="C14"/>
    </sheetView>
  </sheetViews>
  <sheetFormatPr defaultColWidth="9.1796875" defaultRowHeight="14.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>
      <c r="A2" s="2"/>
      <c r="B2" s="2"/>
      <c r="C2" s="2"/>
      <c r="D2" s="23" t="s">
        <v>12</v>
      </c>
      <c r="E2" s="23"/>
      <c r="F2" s="23"/>
      <c r="G2" s="23"/>
      <c r="H2" s="23"/>
      <c r="I2" s="23"/>
      <c r="J2" s="23"/>
      <c r="K2" s="23"/>
      <c r="L2" s="23"/>
    </row>
    <row r="3" spans="1:12" ht="90" customHeight="1">
      <c r="A3" s="3" t="s">
        <v>0</v>
      </c>
      <c r="B3" s="21" t="s">
        <v>1</v>
      </c>
      <c r="C3" s="22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14</v>
      </c>
      <c r="L3" s="3" t="s">
        <v>11</v>
      </c>
    </row>
    <row r="4" spans="1:12" ht="32.25" customHeight="1">
      <c r="A4" s="5">
        <v>1</v>
      </c>
      <c r="B4" s="10" t="s">
        <v>13</v>
      </c>
      <c r="C4" s="10" t="s">
        <v>15</v>
      </c>
      <c r="D4" s="6">
        <v>15</v>
      </c>
      <c r="E4" s="8">
        <f>IF($D$6=0,0,(D4/$D6)*1000)</f>
        <v>4.8812235600390492</v>
      </c>
      <c r="F4" s="18">
        <v>4</v>
      </c>
      <c r="G4" s="18">
        <v>10</v>
      </c>
      <c r="H4" s="18">
        <v>0</v>
      </c>
      <c r="I4" s="18">
        <v>1</v>
      </c>
      <c r="J4" s="18">
        <v>0</v>
      </c>
      <c r="K4" s="9">
        <f>IF((D4=J4),0,73/(D4))</f>
        <v>4.8666666666666663</v>
      </c>
      <c r="L4" s="16">
        <f>IF($D$5=0,0,D4/D$5)</f>
        <v>1</v>
      </c>
    </row>
    <row r="5" spans="1:12">
      <c r="A5" s="6">
        <v>3</v>
      </c>
      <c r="B5" s="10" t="s">
        <v>2</v>
      </c>
      <c r="C5" s="10" t="s">
        <v>2</v>
      </c>
      <c r="D5" s="6">
        <v>15</v>
      </c>
      <c r="E5" s="9">
        <f>IF($D$6=0,0,(D5/$D6)*1000)</f>
        <v>4.8812235600390492</v>
      </c>
      <c r="F5" s="19">
        <f>SUM(F4:F4)</f>
        <v>4</v>
      </c>
      <c r="G5" s="19">
        <f>SUM(G4:G4)</f>
        <v>10</v>
      </c>
      <c r="H5" s="19">
        <f>SUM(H4:H4)</f>
        <v>0</v>
      </c>
      <c r="I5" s="19">
        <f>SUM(I4:I4)</f>
        <v>1</v>
      </c>
      <c r="J5" s="19">
        <f>SUM(J4:J4)</f>
        <v>0</v>
      </c>
      <c r="K5" s="20">
        <v>4.8666666666666663</v>
      </c>
      <c r="L5" s="16">
        <f t="shared" ref="L5" si="0">IF($D$5=0,0,D5/D$5)</f>
        <v>1</v>
      </c>
    </row>
    <row r="6" spans="1:12">
      <c r="A6" s="7"/>
      <c r="B6" s="11"/>
      <c r="C6" s="12" t="s">
        <v>3</v>
      </c>
      <c r="D6" s="17">
        <v>3073</v>
      </c>
      <c r="E6" s="7"/>
      <c r="F6" s="7"/>
      <c r="G6" s="7"/>
      <c r="H6" s="7"/>
      <c r="I6" s="7"/>
      <c r="J6" s="7"/>
      <c r="K6" s="7"/>
      <c r="L6" s="7"/>
    </row>
    <row r="9" spans="1:12">
      <c r="A9" s="1" t="s">
        <v>16</v>
      </c>
    </row>
    <row r="10" spans="1:1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2">
      <c r="A11" s="14"/>
      <c r="B11" s="14"/>
    </row>
    <row r="12" spans="1:12">
      <c r="A12" s="14"/>
      <c r="B12" s="14"/>
    </row>
    <row r="13" spans="1:12">
      <c r="A13" s="14"/>
      <c r="B13" s="14"/>
    </row>
    <row r="14" spans="1:12">
      <c r="A14" s="14"/>
      <c r="B14" s="14"/>
    </row>
    <row r="15" spans="1:12">
      <c r="A15" s="14"/>
      <c r="B15" s="14"/>
    </row>
    <row r="16" spans="1:12">
      <c r="A16" s="14"/>
      <c r="B16" s="14"/>
    </row>
    <row r="17" spans="3:15">
      <c r="C17" s="14"/>
      <c r="D17" s="14"/>
      <c r="E17" s="14"/>
      <c r="F17" s="14"/>
      <c r="G17" s="14"/>
    </row>
    <row r="18" spans="3:15">
      <c r="C18" s="14"/>
      <c r="D18" s="14"/>
      <c r="E18" s="14"/>
      <c r="F18" s="14"/>
      <c r="G18" s="14"/>
    </row>
    <row r="19" spans="3:15">
      <c r="C19" s="14"/>
      <c r="D19" s="14"/>
      <c r="E19" s="14"/>
      <c r="F19" s="14"/>
      <c r="G19" s="14"/>
    </row>
    <row r="20" spans="3:15">
      <c r="C20" s="14"/>
      <c r="D20" s="14"/>
      <c r="E20" s="14"/>
      <c r="F20" s="14"/>
      <c r="G20" s="14"/>
    </row>
    <row r="21" spans="3:15">
      <c r="C21" s="14"/>
      <c r="D21" s="14"/>
      <c r="E21" s="14"/>
      <c r="F21" s="14"/>
      <c r="G21" s="14"/>
    </row>
    <row r="22" spans="3:15">
      <c r="C22" s="14"/>
      <c r="D22" s="14"/>
      <c r="E22" s="14"/>
      <c r="F22" s="14"/>
      <c r="G22" s="14"/>
    </row>
    <row r="23" spans="3:15">
      <c r="C23" s="14"/>
      <c r="D23" s="15"/>
      <c r="E23" s="15"/>
      <c r="F23" s="15"/>
      <c r="G23" s="15"/>
      <c r="H23" s="15"/>
      <c r="I23" s="15"/>
      <c r="J23" s="14"/>
      <c r="K23" s="14"/>
      <c r="L23" s="14"/>
      <c r="M23" s="14"/>
      <c r="N23" s="14"/>
      <c r="O23" s="14"/>
    </row>
    <row r="24" spans="3:15">
      <c r="C24" s="14"/>
      <c r="D24" s="13"/>
      <c r="E24" s="13"/>
      <c r="K24" s="14"/>
      <c r="L24" s="14"/>
      <c r="M24" s="14"/>
      <c r="N24" s="14"/>
      <c r="O24" s="14"/>
    </row>
  </sheetData>
  <mergeCells count="2">
    <mergeCell ref="B3:C3"/>
    <mergeCell ref="D2:L2"/>
  </mergeCells>
  <dataValidations count="2">
    <dataValidation type="decimal" allowBlank="1" showErrorMessage="1" errorTitle="İstenen Aralıkta Değil!" error="İstenen Aralık: Minimum=0.0 Maksimum=9223372036854775807" sqref="F5:K5 F4:J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4:C4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Nalan Sonat</cp:lastModifiedBy>
  <dcterms:created xsi:type="dcterms:W3CDTF">2018-12-26T08:11:21Z</dcterms:created>
  <dcterms:modified xsi:type="dcterms:W3CDTF">2020-07-16T10:20:05Z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