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4.1.125\Müşteri Çözümleri\3- Ticari Kalite\2025\Web Sitesi 2025 Tablolar\0-Nihai Son\2025 Özet Tablolar (Tablo 12)\"/>
    </mc:Choice>
  </mc:AlternateContent>
  <xr:revisionPtr revIDLastSave="0" documentId="8_{B24A30AA-223D-4CF1-8B67-CC0AA8845807}" xr6:coauthVersionLast="36" xr6:coauthVersionMax="36" xr10:uidLastSave="{00000000-0000-0000-0000-000000000000}"/>
  <bookViews>
    <workbookView xWindow="0" yWindow="0" windowWidth="19200" windowHeight="7536" xr2:uid="{6CB0E274-E880-44E4-A88E-B86BBB1565FB}"/>
  </bookViews>
  <sheets>
    <sheet name="Ekim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E10" i="1" s="1"/>
  <c r="B9" i="1"/>
  <c r="E9" i="1" s="1"/>
  <c r="B8" i="1"/>
  <c r="E8" i="1" s="1"/>
  <c r="B7" i="1"/>
  <c r="E7" i="1" s="1"/>
  <c r="B6" i="1"/>
  <c r="B5" i="1"/>
  <c r="E5" i="1" s="1"/>
  <c r="B4" i="1"/>
  <c r="E4" i="1" s="1"/>
  <c r="E3" i="1"/>
  <c r="B3" i="1"/>
  <c r="B2" i="1"/>
  <c r="E2" i="1" s="1"/>
</calcChain>
</file>

<file path=xl/sharedStrings.xml><?xml version="1.0" encoding="utf-8"?>
<sst xmlns="http://schemas.openxmlformats.org/spreadsheetml/2006/main" count="15" uniqueCount="15">
  <si>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</si>
  <si>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</si>
  <si>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</si>
  <si>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</si>
  <si>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</si>
  <si>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</si>
  <si>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1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</si>
  <si>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2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</si>
  <si>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3.1</t>
    </r>
  </si>
  <si>
    <t>10 3.2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</si>
  <si>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4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</si>
  <si>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5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</si>
  <si>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6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</si>
  <si>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7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</si>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</sst>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  <scheme val="minor"/>
    </font>
    <font>
      <b/>
      <sz val="11"/>
      <color indexed="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wrapText="1"/>
    </xf>
    <xf numFmtId="3" fontId="0" fillId="0" borderId="1" xfId="0" applyNumberFormat="1" applyFont="1" applyBorder="1" applyAlignment="1" applyProtection="1">
      <alignment horizontal="center" wrapText="1"/>
      <protection locked="0"/>
    </xf>
    <xf numFmtId="4" fontId="0" fillId="0" borderId="1" xfId="0" applyNumberFormat="1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36F4-A51F-4A77-AC6B-F91FE3D1998A}">
  <dimension ref="A1:F10"/>
  <sheetViews>
    <sheetView tabSelected="1" workbookViewId="0"/>
  </sheetViews>
  <sheetFormatPr defaultRowHeight="14.4" x14ac:dyDescent="0.3"/>
  <cols>
    <col min="1" max="6" width="19" style="6" customWidth="1"/>
  </cols>
  <sheetData>
    <row r="1" spans="1:6" ht="86.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 t="s">
        <v>6</v>
      </c>
      <c r="B2" s="3">
        <f t="shared" ref="B2:B10" si="0">C2+D2</f>
        <v>864</v>
      </c>
      <c r="C2" s="4">
        <v>864</v>
      </c>
      <c r="D2" s="4">
        <v>0</v>
      </c>
      <c r="E2" s="4">
        <f>D2/B2*100</f>
        <v>0</v>
      </c>
      <c r="F2" s="5">
        <v>0</v>
      </c>
    </row>
    <row r="3" spans="1:6" x14ac:dyDescent="0.3">
      <c r="A3" s="2" t="s">
        <v>7</v>
      </c>
      <c r="B3" s="3">
        <f t="shared" si="0"/>
        <v>14890</v>
      </c>
      <c r="C3" s="4">
        <v>14887</v>
      </c>
      <c r="D3" s="4">
        <v>3</v>
      </c>
      <c r="E3" s="4">
        <f t="shared" ref="E3:E10" si="1">D3/B3*100</f>
        <v>2.0147750167897917E-2</v>
      </c>
      <c r="F3" s="5">
        <v>1662</v>
      </c>
    </row>
    <row r="4" spans="1:6" x14ac:dyDescent="0.3">
      <c r="A4" s="2" t="s">
        <v>8</v>
      </c>
      <c r="B4" s="3">
        <f t="shared" si="0"/>
        <v>120</v>
      </c>
      <c r="C4" s="4">
        <v>120</v>
      </c>
      <c r="D4" s="4">
        <v>0</v>
      </c>
      <c r="E4" s="4">
        <f t="shared" si="1"/>
        <v>0</v>
      </c>
      <c r="F4" s="5">
        <v>0</v>
      </c>
    </row>
    <row r="5" spans="1:6" x14ac:dyDescent="0.3">
      <c r="A5" s="2" t="s">
        <v>9</v>
      </c>
      <c r="B5" s="3">
        <f t="shared" si="0"/>
        <v>204</v>
      </c>
      <c r="C5" s="4">
        <v>203</v>
      </c>
      <c r="D5" s="4">
        <v>1</v>
      </c>
      <c r="E5" s="4">
        <f t="shared" si="1"/>
        <v>0.49019607843137253</v>
      </c>
      <c r="F5" s="5">
        <v>554</v>
      </c>
    </row>
    <row r="6" spans="1:6" x14ac:dyDescent="0.3">
      <c r="A6" s="2" t="s">
        <v>10</v>
      </c>
      <c r="B6" s="3">
        <f t="shared" si="0"/>
        <v>2</v>
      </c>
      <c r="C6" s="4">
        <v>2</v>
      </c>
      <c r="D6" s="4">
        <v>0</v>
      </c>
      <c r="E6" s="4">
        <v>0</v>
      </c>
      <c r="F6" s="5">
        <v>0</v>
      </c>
    </row>
    <row r="7" spans="1:6" x14ac:dyDescent="0.3">
      <c r="A7" s="2" t="s">
        <v>11</v>
      </c>
      <c r="B7" s="3">
        <f t="shared" si="0"/>
        <v>13342</v>
      </c>
      <c r="C7" s="4">
        <v>13341</v>
      </c>
      <c r="D7" s="4">
        <v>1</v>
      </c>
      <c r="E7" s="4">
        <f t="shared" si="1"/>
        <v>7.4951281666916511E-3</v>
      </c>
      <c r="F7" s="5">
        <v>1446.8</v>
      </c>
    </row>
    <row r="8" spans="1:6" x14ac:dyDescent="0.3">
      <c r="A8" s="2" t="s">
        <v>12</v>
      </c>
      <c r="B8" s="3">
        <f t="shared" si="0"/>
        <v>17727</v>
      </c>
      <c r="C8" s="4">
        <v>17727</v>
      </c>
      <c r="D8" s="4">
        <v>0</v>
      </c>
      <c r="E8" s="4">
        <f t="shared" si="1"/>
        <v>0</v>
      </c>
      <c r="F8" s="5">
        <v>0</v>
      </c>
    </row>
    <row r="9" spans="1:6" x14ac:dyDescent="0.3">
      <c r="A9" s="2" t="s">
        <v>13</v>
      </c>
      <c r="B9" s="3">
        <f t="shared" si="0"/>
        <v>17727</v>
      </c>
      <c r="C9" s="4">
        <v>17727</v>
      </c>
      <c r="D9" s="4">
        <v>0</v>
      </c>
      <c r="E9" s="4">
        <f t="shared" si="1"/>
        <v>0</v>
      </c>
      <c r="F9" s="5">
        <v>0</v>
      </c>
    </row>
    <row r="10" spans="1:6" x14ac:dyDescent="0.3">
      <c r="A10" s="2" t="s">
        <v>14</v>
      </c>
      <c r="B10" s="3">
        <f t="shared" si="0"/>
        <v>207</v>
      </c>
      <c r="C10" s="4">
        <v>207</v>
      </c>
      <c r="D10" s="4">
        <v>0</v>
      </c>
      <c r="E10" s="4">
        <f t="shared" si="1"/>
        <v>0</v>
      </c>
      <c r="F10" s="5">
        <v>0</v>
      </c>
    </row>
  </sheetData>
  <dataValidations count="3">
    <dataValidation type="decimal" allowBlank="1" showErrorMessage="1" errorTitle="İstenen Aralıkta Değil!" error="İstenen Aralık: Minimum=0.0 Maksimum=9223372036854775807" sqref="F2:F10" xr:uid="{B73AFC96-DA57-4012-B0BB-044B8FD397FF}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B2:E10" xr:uid="{FCCA9804-F78E-4C16-A008-A002A0943407}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2:A10" xr:uid="{5DE8872B-123D-4622-AB5F-5080C3D4022B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20.01.2026 09:54:43</timestamp>
  <userName>SEPAS\emirhan.orcen</userName>
  <computerName>EMORCEN-LT.SEPAS.COM.TR</computerName>
  <guid>{dec7f006-fb75-4a76-9a1b-5d56489283ed}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E309B54B-65F5-4C06-9C50-67F6976E1A6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Emirhan Örçen</dc:creator>
  <cp:keywords>ClassificationData:&lt;Classification:Şirkete Açık&gt;</cp:keywords>
  <cp:lastModifiedBy>Emirhan Örçen</cp:lastModifiedBy>
  <dcterms:created xsi:type="dcterms:W3CDTF">2026-01-20T06:54:16Z</dcterms:created>
  <dcterms:modified xsi:type="dcterms:W3CDTF">2026-01-20T06:55:18Z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Şirkete Açık</vt:lpwstr>
  </property>
  <property fmtid="{D5CDD505-2E9C-101B-9397-08002B2CF9AE}" pid="3" name="ClassifiedBy">
    <vt:lpwstr>SEPAS\emirhan.orcen</vt:lpwstr>
  </property>
  <property fmtid="{D5CDD505-2E9C-101B-9397-08002B2CF9AE}" pid="4" name="ClassificationHost">
    <vt:lpwstr>EMORCEN-LT.SEPAS.COM.TR</vt:lpwstr>
  </property>
  <property fmtid="{D5CDD505-2E9C-101B-9397-08002B2CF9AE}" pid="5" name="ClassificationDate">
    <vt:lpwstr> 20.01.2026 09:54:43</vt:lpwstr>
  </property>
  <property fmtid="{D5CDD505-2E9C-101B-9397-08002B2CF9AE}" pid="6" name="ClassificationGUID">
    <vt:lpwstr>{dec7f006-fb75-4a76-9a1b-5d56489283ed}</vt:lpwstr>
  </property>
</Properties>
</file>