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10.34.1.125\Müşteri Çözümleri\7- Ebis Raporlar\2025\2- Şubat\EBİS ST\"/>
    </mc:Choice>
  </mc:AlternateContent>
  <xr:revisionPtr revIDLastSave="0" documentId="13_ncr:1_{7D9D19A7-1FC0-43B0-B64E-3182239F4A66}" xr6:coauthVersionLast="36" xr6:coauthVersionMax="47" xr10:uidLastSave="{00000000-0000-0000-0000-000000000000}"/>
  <bookViews>
    <workbookView xWindow="0" yWindow="0" windowWidth="19200" windowHeight="7536" xr2:uid="{00000000-000D-0000-FFFF-FFFF00000000}"/>
  </bookViews>
  <sheets>
    <sheet name="Şubat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G6" i="1"/>
  <c r="H6" i="1"/>
  <c r="I6" i="1"/>
  <c r="J6" i="1"/>
  <c r="F6" i="1"/>
  <c r="D6" i="1" l="1"/>
  <c r="E5" i="1" l="1"/>
  <c r="L5" i="1"/>
  <c r="L4" i="1" l="1"/>
  <c r="L6" i="1" l="1"/>
  <c r="E6" i="1" l="1"/>
  <c r="E4" i="1" l="1"/>
</calcChain>
</file>

<file path=xl/sharedStrings.xml><?xml version="1.0" encoding="utf-8"?>
<sst xmlns="http://schemas.openxmlformats.org/spreadsheetml/2006/main" count="20" uniqueCount="19">
  <si>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</si>
  <si>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</si>
  <si>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</si>
  <si>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</si>
  <si>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</si>
  <si>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</si>
  <si>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</si>
  <si>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</si>
  <si>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</si>
  <si>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</si>
  <si>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</si>
  <si>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</si>
  <si>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</si>
  <si>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</si>
  <si>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</si>
  <si>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</si>
  <si>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1. Fatura ve/veya faturaya esas unsurlar</t>
  </si>
  <si>
    <t>1.2. Fatura tutarı (K2)</t>
  </si>
  <si>
    <t>Not: Şubat ayında serbest tüketici şikayetlerinde toplamda 2 kategoriden başvuru alınmıştır. Bu nedenle tabloda ilk 2 sırada yer alan şikayetlere yer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</si>
</sst>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0" fontId="5" fillId="0" borderId="1" xfId="1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wrapText="1"/>
    </xf>
    <xf numFmtId="2" fontId="0" fillId="0" borderId="0" xfId="0" applyNumberFormat="1"/>
    <xf numFmtId="0" fontId="7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tabSelected="1" zoomScale="85" zoomScaleNormal="85" workbookViewId="0">
      <selection activeCell="C15" sqref="C15"/>
    </sheetView>
  </sheetViews>
  <sheetFormatPr defaultRowHeight="14.4" x14ac:dyDescent="0.3"/>
  <cols>
    <col min="1" max="1" width="12.21875" customWidth="1"/>
    <col min="2" max="2" width="36" customWidth="1"/>
    <col min="3" max="3" width="49.21875" customWidth="1"/>
    <col min="6" max="6" width="11.21875" customWidth="1"/>
    <col min="7" max="7" width="10.5546875" customWidth="1"/>
    <col min="8" max="8" width="9.5546875" customWidth="1"/>
    <col min="10" max="10" width="13.77734375" customWidth="1"/>
    <col min="11" max="11" width="11.5546875" customWidth="1"/>
    <col min="12" max="12" width="10.77734375" customWidth="1"/>
  </cols>
  <sheetData>
    <row r="2" spans="1:13" x14ac:dyDescent="0.3">
      <c r="A2" s="1"/>
      <c r="B2" s="1"/>
      <c r="C2" s="1"/>
      <c r="D2" s="19" t="s">
        <v>0</v>
      </c>
      <c r="E2" s="20"/>
      <c r="F2" s="20"/>
      <c r="G2" s="20"/>
      <c r="H2" s="20"/>
      <c r="I2" s="20"/>
      <c r="J2" s="20"/>
      <c r="K2" s="20"/>
      <c r="L2" s="21"/>
    </row>
    <row r="3" spans="1:13" ht="96.6" x14ac:dyDescent="0.3">
      <c r="A3" s="2" t="s">
        <v>1</v>
      </c>
      <c r="B3" s="17" t="s">
        <v>2</v>
      </c>
      <c r="C3" s="18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6"/>
    </row>
    <row r="4" spans="1:13" x14ac:dyDescent="0.3">
      <c r="A4" s="4">
        <v>1</v>
      </c>
      <c r="B4" s="5" t="s">
        <v>14</v>
      </c>
      <c r="C4" s="15" t="s">
        <v>15</v>
      </c>
      <c r="D4" s="10">
        <v>3</v>
      </c>
      <c r="E4" s="11">
        <f>IF($D$7=0,0,(D4/$D7)*1000)</f>
        <v>0.53069166814081015</v>
      </c>
      <c r="F4" s="12">
        <v>2</v>
      </c>
      <c r="G4" s="12">
        <v>1</v>
      </c>
      <c r="H4" s="12">
        <v>0</v>
      </c>
      <c r="I4" s="12">
        <v>0</v>
      </c>
      <c r="J4" s="12">
        <v>0</v>
      </c>
      <c r="K4" s="11">
        <f>IF((D4=J4),0,7/(D4))</f>
        <v>2.3333333333333335</v>
      </c>
      <c r="L4" s="9">
        <f>IF($D$6=0,0,D4/D$6)</f>
        <v>0.6</v>
      </c>
      <c r="M4" s="6"/>
    </row>
    <row r="5" spans="1:13" x14ac:dyDescent="0.3">
      <c r="A5" s="4">
        <v>2</v>
      </c>
      <c r="B5" s="5" t="s">
        <v>16</v>
      </c>
      <c r="C5" s="15" t="s">
        <v>17</v>
      </c>
      <c r="D5" s="10">
        <v>2</v>
      </c>
      <c r="E5" s="11">
        <f>IF($D$7=0,0,(D5/$D7)*1000)</f>
        <v>0.35379444542720678</v>
      </c>
      <c r="F5" s="12">
        <v>1</v>
      </c>
      <c r="G5" s="12">
        <v>1</v>
      </c>
      <c r="H5" s="12">
        <v>0</v>
      </c>
      <c r="I5" s="12">
        <v>0</v>
      </c>
      <c r="J5" s="12">
        <v>0</v>
      </c>
      <c r="K5" s="11">
        <f>IF((D5=J5),0,5/(D5))</f>
        <v>2.5</v>
      </c>
      <c r="L5" s="9">
        <f>IF($D$6=0,0,D5/D$6)</f>
        <v>0.4</v>
      </c>
      <c r="M5" s="6"/>
    </row>
    <row r="6" spans="1:13" x14ac:dyDescent="0.3">
      <c r="A6" s="4"/>
      <c r="B6" s="5" t="s">
        <v>13</v>
      </c>
      <c r="C6" s="5" t="s">
        <v>13</v>
      </c>
      <c r="D6" s="16">
        <f>SUM(D4:D5)</f>
        <v>5</v>
      </c>
      <c r="E6" s="11">
        <f>IF($D$7=0,0,(D6/$D7)*1000)</f>
        <v>0.88448611356801699</v>
      </c>
      <c r="F6" s="13">
        <f>SUM(F4:F5)</f>
        <v>3</v>
      </c>
      <c r="G6" s="13">
        <f t="shared" ref="G6:J6" si="0">SUM(G4:G5)</f>
        <v>2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22">
        <v>2.4</v>
      </c>
      <c r="L6" s="9">
        <f>IF($D$6=0,0,D6/D$6)</f>
        <v>1</v>
      </c>
      <c r="M6" s="6"/>
    </row>
    <row r="7" spans="1:13" x14ac:dyDescent="0.3">
      <c r="A7" s="7"/>
      <c r="B7" s="8"/>
      <c r="C7" s="5" t="s">
        <v>12</v>
      </c>
      <c r="D7" s="12">
        <v>5653</v>
      </c>
      <c r="E7" s="7"/>
      <c r="F7" s="7"/>
      <c r="G7" s="7"/>
      <c r="H7" s="7"/>
      <c r="I7" s="7"/>
      <c r="J7" s="7"/>
      <c r="K7" s="7"/>
      <c r="L7" s="7"/>
      <c r="M7" s="6"/>
    </row>
    <row r="8" spans="1:13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5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6"/>
      <c r="B10" s="6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3">
      <c r="K11" s="14"/>
    </row>
    <row r="19" spans="11:11" x14ac:dyDescent="0.3">
      <c r="K19" s="14"/>
    </row>
  </sheetData>
  <mergeCells count="2">
    <mergeCell ref="B3:C3"/>
    <mergeCell ref="D2:L2"/>
  </mergeCells>
  <phoneticPr fontId="6" type="noConversion"/>
  <dataValidations disablePrompts="1" count="2">
    <dataValidation type="decimal" allowBlank="1" showErrorMessage="1" errorTitle="İstenen Aralıkta Değil!" error="İstenen Aralık: Minimum=0.0 Maksimum=9223372036854775807" sqref="D7 D4:D5 F4:J6" xr:uid="{00000000-0002-0000-0000-000001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4:C5" xr:uid="{00000000-0002-0000-0000-000000000000}">
      <formula1>0</formula1>
      <formula2>2147483647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Emirhan Örçen</cp:lastModifiedBy>
  <dcterms:created xsi:type="dcterms:W3CDTF">2021-09-14T13:28:38Z</dcterms:created>
  <dcterms:modified xsi:type="dcterms:W3CDTF">2025-04-08T07:06:36Z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